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45" tabRatio="599" activeTab="1"/>
  </bookViews>
  <sheets>
    <sheet name="В-5" sheetId="1" r:id="rId1"/>
    <sheet name="Метаданные" sheetId="2" r:id="rId2"/>
  </sheets>
  <definedNames>
    <definedName name="_xlnm.Print_Area" localSheetId="0">'В-5'!$A$1:$Z$35</definedName>
  </definedNames>
  <calcPr fullCalcOnLoad="1"/>
</workbook>
</file>

<file path=xl/sharedStrings.xml><?xml version="1.0" encoding="utf-8"?>
<sst xmlns="http://schemas.openxmlformats.org/spreadsheetml/2006/main" count="82" uniqueCount="44">
  <si>
    <t>Единица</t>
  </si>
  <si>
    <t>Страна в целом</t>
  </si>
  <si>
    <t>Долгосрочное среднее количество выпавших осадков за период 1961 - 1990 гг.</t>
  </si>
  <si>
    <t>Среднегодовое количество выпавших осадков</t>
  </si>
  <si>
    <t>%</t>
  </si>
  <si>
    <t>Долгосрочное среднее количество выпавших осадков за период1961 - 1990 гг.</t>
  </si>
  <si>
    <t>Среднегодовое количество выпавших  осадков</t>
  </si>
  <si>
    <t xml:space="preserve"> Атмосферные осадки</t>
  </si>
  <si>
    <t>Самое большое месячное количество выпавших осадков</t>
  </si>
  <si>
    <t>Самое малое месячное количество выпавших осадков</t>
  </si>
  <si>
    <t>Местность (область или регион) с самым большим долгосрочным средним количеством выпавших осадков за период 1961 - 1990 гг.: Южный регион, Алматинская область, станция  Мынжилки (3017 м над у.м.)</t>
  </si>
  <si>
    <t>Местность (область или регион) с самым малым долгосрочным средним количеством  выпавших осадков за период 1961 - 1990 гг.: Южный регион, Кызылординская область, станция Чирик-Рабат (88 м над у.м.)</t>
  </si>
  <si>
    <t>Второй по величине город: Алматы</t>
  </si>
  <si>
    <t>мм</t>
  </si>
  <si>
    <t>Показатель</t>
  </si>
  <si>
    <t>Атмосферные осадки</t>
  </si>
  <si>
    <t>Определение показателя</t>
  </si>
  <si>
    <t>Атмосферные осадки (общее количество воды, выпавшей на определенную площадь территории за конкретный период времени) представляют собой воду в жидком или твердом состоянии, выпавшую из облаков или осевшую из воздуха на земную поверхность, различные предметы или растения. Атмосферные осадки проявляются в виде дождя, мороси, снега, дождя со снегом, ледяной или снежной крупы, града или мокрого снега.</t>
  </si>
  <si>
    <t>Единица измерения</t>
  </si>
  <si>
    <t>Количество выпавших осадков в миллиметрах (мм) и отношение выпавших осадков в конкретный период времени к долгосрочным нормам выпавших осадков выражается в процентах (%).</t>
  </si>
  <si>
    <t xml:space="preserve">Периодичность </t>
  </si>
  <si>
    <t>годовая</t>
  </si>
  <si>
    <t>Источник информации</t>
  </si>
  <si>
    <t>Уровень агрегирования</t>
  </si>
  <si>
    <t>по Республике Казахстан</t>
  </si>
  <si>
    <t>Методология/
методика расчета</t>
  </si>
  <si>
    <t>Сбор  данных  о количестве  выпавших  осадков  проводится сетью  метеорологических 
станций.  Данные проходят  обработку  в  национальных гидрометеорологических 
службах,  где проверяется  их  качество  и  однородность,  а также  рассчитываются 
среднемесячные  и годовые  значения. Количество осадков определяются за сутки, месяц и год. Отношение количества осадков, выпавших за  определенный  год  к  многолетним  нормам  (за  период  времени  1961-1990  гг.),  рассчитывается в процентах в соответствии со следующей  формулой: 
% выпавших осадков = (количество впавших осадков : средняя долгосрочная норма) х 100</t>
  </si>
  <si>
    <t>Сопутствующие показатели</t>
  </si>
  <si>
    <t>-</t>
  </si>
  <si>
    <t>Связь с индикаторами ЦУР, индикаторами зеленого роста ОЭСР</t>
  </si>
  <si>
    <t>Показатели-составляющие расчета 
показателя</t>
  </si>
  <si>
    <t>Сроки обновления</t>
  </si>
  <si>
    <t>ежегодно в декабре</t>
  </si>
  <si>
    <t>Контакты</t>
  </si>
  <si>
    <t>74-93-11</t>
  </si>
  <si>
    <t>Столица: Астана</t>
  </si>
  <si>
    <r>
      <t xml:space="preserve">Среднегодовые отклонения от долгосрочного среднего  количества </t>
    </r>
    <r>
      <rPr>
        <sz val="11"/>
        <rFont val="Roboto"/>
        <family val="0"/>
      </rPr>
      <t>выпавших  оса</t>
    </r>
    <r>
      <rPr>
        <sz val="11"/>
        <color indexed="8"/>
        <rFont val="Roboto"/>
        <family val="0"/>
      </rPr>
      <t xml:space="preserve">дков                                                   </t>
    </r>
  </si>
  <si>
    <r>
      <t xml:space="preserve">Среднегодовые отклонения от долгосрочного среднего  количества </t>
    </r>
    <r>
      <rPr>
        <sz val="11"/>
        <rFont val="Roboto"/>
        <family val="0"/>
      </rPr>
      <t>выпавших оса</t>
    </r>
    <r>
      <rPr>
        <sz val="11"/>
        <color indexed="8"/>
        <rFont val="Roboto"/>
        <family val="0"/>
      </rPr>
      <t xml:space="preserve">дков                                                  </t>
    </r>
    <r>
      <rPr>
        <sz val="11"/>
        <color indexed="10"/>
        <rFont val="Roboto"/>
        <family val="0"/>
      </rPr>
      <t xml:space="preserve"> </t>
    </r>
  </si>
  <si>
    <r>
      <t xml:space="preserve">Среднегодовые отклонения от долгосрочного среднего  количества </t>
    </r>
    <r>
      <rPr>
        <sz val="11"/>
        <rFont val="Roboto"/>
        <family val="0"/>
      </rPr>
      <t xml:space="preserve">выпавших </t>
    </r>
    <r>
      <rPr>
        <sz val="11"/>
        <color indexed="8"/>
        <rFont val="Roboto"/>
        <family val="0"/>
      </rPr>
      <t xml:space="preserve">осадков                                                   </t>
    </r>
  </si>
  <si>
    <r>
      <t>Самое малое</t>
    </r>
    <r>
      <rPr>
        <strike/>
        <sz val="11"/>
        <color indexed="30"/>
        <rFont val="Roboto"/>
        <family val="0"/>
      </rPr>
      <t xml:space="preserve"> </t>
    </r>
    <r>
      <rPr>
        <sz val="11"/>
        <rFont val="Roboto"/>
        <family val="0"/>
      </rPr>
      <t>месячное количество выпавших садков</t>
    </r>
  </si>
  <si>
    <r>
      <t xml:space="preserve">Среднегодовые отклонения от долгосрочного среднего  количества </t>
    </r>
    <r>
      <rPr>
        <sz val="11"/>
        <rFont val="Roboto"/>
        <family val="0"/>
      </rPr>
      <t>выпавших о</t>
    </r>
    <r>
      <rPr>
        <sz val="11"/>
        <color indexed="8"/>
        <rFont val="Roboto"/>
        <family val="0"/>
      </rPr>
      <t xml:space="preserve">садков        </t>
    </r>
    <r>
      <rPr>
        <sz val="11"/>
        <rFont val="Roboto"/>
        <family val="0"/>
      </rPr>
      <t xml:space="preserve">       </t>
    </r>
    <r>
      <rPr>
        <sz val="11"/>
        <color indexed="10"/>
        <rFont val="Roboto"/>
        <family val="0"/>
      </rPr>
      <t xml:space="preserve">                                    </t>
    </r>
  </si>
  <si>
    <r>
      <t xml:space="preserve">Среднегодовые отклонения от долгосрочного среднего </t>
    </r>
    <r>
      <rPr>
        <sz val="11"/>
        <rFont val="Roboto"/>
        <family val="0"/>
      </rPr>
      <t xml:space="preserve"> количества</t>
    </r>
    <r>
      <rPr>
        <sz val="11"/>
        <color indexed="8"/>
        <rFont val="Roboto"/>
        <family val="0"/>
      </rPr>
      <t xml:space="preserve"> выпавших осадков       </t>
    </r>
    <r>
      <rPr>
        <sz val="11"/>
        <rFont val="Roboto"/>
        <family val="0"/>
      </rPr>
      <t xml:space="preserve">    </t>
    </r>
    <r>
      <rPr>
        <sz val="11"/>
        <color indexed="10"/>
        <rFont val="Roboto"/>
        <family val="0"/>
      </rPr>
      <t xml:space="preserve">                                        </t>
    </r>
  </si>
  <si>
    <t>Источник информации: Республиканское государственное предприятие «Казгидромет» Министерства экологии и природных ресурсов РК</t>
  </si>
  <si>
    <t>Ответственным органом за проведение метеорологических наблюдений за температурой воздуха в РК является РГП «Казгидромет» Министерства экологии и природных ресурсов (МЭПР РК).</t>
  </si>
</sst>
</file>

<file path=xl/styles.xml><?xml version="1.0" encoding="utf-8"?>
<styleSheet xmlns="http://schemas.openxmlformats.org/spreadsheetml/2006/main">
  <numFmts count="4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Kč&quot;_-;\-* #,##0\ &quot;Kč&quot;_-;_-* &quot;-&quot;\ &quot;Kč&quot;_-;_-@_-"/>
    <numFmt numFmtId="181" formatCode="_-* #,##0\ _K_č_-;\-* #,##0\ _K_č_-;_-* &quot;-&quot;\ _K_č_-;_-@_-"/>
    <numFmt numFmtId="182" formatCode="_-* #,##0.00\ &quot;Kč&quot;_-;\-* #,##0.00\ &quot;Kč&quot;_-;_-* &quot;-&quot;??\ &quot;Kč&quot;_-;_-@_-"/>
    <numFmt numFmtId="183" formatCode="_-* #,##0.00\ _K_č_-;\-* #,##0.00\ _K_č_-;_-* &quot;-&quot;??\ _K_č_-;_-@_-"/>
    <numFmt numFmtId="184" formatCode="0.0;[Red]0.0"/>
    <numFmt numFmtId="185" formatCode="#,##0.0"/>
    <numFmt numFmtId="186" formatCode="0.0"/>
    <numFmt numFmtId="187" formatCode="#,##0.0;[Red]#,##0.0"/>
    <numFmt numFmtId="188" formatCode="0;[Red]0"/>
    <numFmt numFmtId="189" formatCode="0.00;[Red]0.00"/>
    <numFmt numFmtId="190" formatCode="0.000;[Red]0.000"/>
    <numFmt numFmtId="191" formatCode="#,##0.000"/>
    <numFmt numFmtId="192" formatCode="0.000"/>
    <numFmt numFmtId="193" formatCode="#,##0.00;[Red]#,##0.00"/>
    <numFmt numFmtId="194" formatCode="#,##0.000;[Red]#,##0.000"/>
    <numFmt numFmtId="195" formatCode="#,##0;[Red]#,##0"/>
    <numFmt numFmtId="196" formatCode="0.000000"/>
    <numFmt numFmtId="197" formatCode="0.0000;[Red]0.0000"/>
    <numFmt numFmtId="198" formatCode="#,##0.0000"/>
    <numFmt numFmtId="199" formatCode="#,##0.00000"/>
    <numFmt numFmtId="200" formatCode="0.0000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_р_._-;\-* #,##0.0_р_._-;_-* &quot;-&quot;??_р_._-;_-@_-"/>
    <numFmt numFmtId="204" formatCode="_-* #,##0_р_._-;\-* #,##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Roboto"/>
      <family val="0"/>
    </font>
    <font>
      <b/>
      <sz val="11"/>
      <color indexed="8"/>
      <name val="Roboto"/>
      <family val="0"/>
    </font>
    <font>
      <sz val="11"/>
      <name val="Roboto"/>
      <family val="0"/>
    </font>
    <font>
      <sz val="11"/>
      <color indexed="10"/>
      <name val="Roboto"/>
      <family val="0"/>
    </font>
    <font>
      <strike/>
      <sz val="11"/>
      <color indexed="30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i/>
      <sz val="10"/>
      <color theme="1"/>
      <name val="Calibri"/>
      <family val="2"/>
    </font>
    <font>
      <sz val="11"/>
      <color theme="1"/>
      <name val="Roboto"/>
      <family val="0"/>
    </font>
    <font>
      <sz val="11"/>
      <color rgb="FF000000"/>
      <name val="Robot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/>
    </xf>
    <xf numFmtId="16" fontId="52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left" vertical="top" wrapText="1"/>
    </xf>
    <xf numFmtId="0" fontId="54" fillId="0" borderId="11" xfId="0" applyFont="1" applyBorder="1" applyAlignment="1">
      <alignment/>
    </xf>
    <xf numFmtId="0" fontId="28" fillId="34" borderId="11" xfId="0" applyFont="1" applyFill="1" applyBorder="1" applyAlignment="1">
      <alignment horizontal="left" vertical="top" wrapText="1"/>
    </xf>
    <xf numFmtId="0" fontId="28" fillId="34" borderId="11" xfId="0" applyFont="1" applyFill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29" fillId="35" borderId="12" xfId="0" applyFont="1" applyFill="1" applyBorder="1" applyAlignment="1">
      <alignment horizontal="center" vertical="top" wrapText="1"/>
    </xf>
    <xf numFmtId="0" fontId="29" fillId="35" borderId="13" xfId="0" applyFont="1" applyFill="1" applyBorder="1" applyAlignment="1">
      <alignment horizontal="center" vertical="top" wrapText="1"/>
    </xf>
    <xf numFmtId="0" fontId="29" fillId="35" borderId="14" xfId="0" applyFont="1" applyFill="1" applyBorder="1" applyAlignment="1">
      <alignment horizontal="center" vertical="top" wrapText="1"/>
    </xf>
    <xf numFmtId="0" fontId="28" fillId="34" borderId="11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left" vertical="center" wrapText="1"/>
    </xf>
    <xf numFmtId="0" fontId="28" fillId="36" borderId="15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left" vertical="center" wrapText="1"/>
    </xf>
    <xf numFmtId="0" fontId="28" fillId="36" borderId="11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right"/>
    </xf>
    <xf numFmtId="0" fontId="54" fillId="33" borderId="15" xfId="0" applyFont="1" applyFill="1" applyBorder="1" applyAlignment="1">
      <alignment horizontal="right"/>
    </xf>
    <xf numFmtId="0" fontId="54" fillId="33" borderId="16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55" fillId="33" borderId="15" xfId="54" applyFont="1" applyFill="1" applyBorder="1" applyAlignment="1">
      <alignment horizontal="right"/>
      <protection/>
    </xf>
    <xf numFmtId="0" fontId="54" fillId="33" borderId="17" xfId="0" applyFont="1" applyFill="1" applyBorder="1" applyAlignment="1">
      <alignment/>
    </xf>
    <xf numFmtId="0" fontId="28" fillId="34" borderId="11" xfId="0" applyFont="1" applyFill="1" applyBorder="1" applyAlignment="1">
      <alignment horizontal="left" vertical="center" wrapText="1"/>
    </xf>
    <xf numFmtId="1" fontId="55" fillId="37" borderId="11" xfId="0" applyNumberFormat="1" applyFont="1" applyFill="1" applyBorder="1" applyAlignment="1">
      <alignment horizontal="right"/>
    </xf>
    <xf numFmtId="1" fontId="54" fillId="37" borderId="11" xfId="0" applyNumberFormat="1" applyFont="1" applyFill="1" applyBorder="1" applyAlignment="1">
      <alignment horizontal="right"/>
    </xf>
    <xf numFmtId="1" fontId="54" fillId="37" borderId="12" xfId="0" applyNumberFormat="1" applyFont="1" applyFill="1" applyBorder="1" applyAlignment="1">
      <alignment/>
    </xf>
    <xf numFmtId="1" fontId="54" fillId="37" borderId="11" xfId="0" applyNumberFormat="1" applyFont="1" applyFill="1" applyBorder="1" applyAlignment="1">
      <alignment/>
    </xf>
    <xf numFmtId="1" fontId="55" fillId="37" borderId="11" xfId="54" applyNumberFormat="1" applyFont="1" applyFill="1" applyBorder="1" applyAlignment="1">
      <alignment horizontal="right"/>
      <protection/>
    </xf>
    <xf numFmtId="0" fontId="55" fillId="33" borderId="11" xfId="0" applyFont="1" applyFill="1" applyBorder="1" applyAlignment="1">
      <alignment horizontal="right"/>
    </xf>
    <xf numFmtId="0" fontId="54" fillId="33" borderId="11" xfId="0" applyFont="1" applyFill="1" applyBorder="1" applyAlignment="1">
      <alignment horizontal="right"/>
    </xf>
    <xf numFmtId="0" fontId="54" fillId="33" borderId="12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30" fillId="34" borderId="18" xfId="0" applyFont="1" applyFill="1" applyBorder="1" applyAlignment="1">
      <alignment horizontal="left" vertical="center" wrapText="1"/>
    </xf>
    <xf numFmtId="0" fontId="28" fillId="36" borderId="18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right"/>
    </xf>
    <xf numFmtId="0" fontId="54" fillId="33" borderId="18" xfId="0" applyFont="1" applyFill="1" applyBorder="1" applyAlignment="1">
      <alignment horizontal="right"/>
    </xf>
    <xf numFmtId="0" fontId="54" fillId="33" borderId="19" xfId="0" applyFont="1" applyFill="1" applyBorder="1" applyAlignment="1">
      <alignment/>
    </xf>
    <xf numFmtId="0" fontId="54" fillId="33" borderId="18" xfId="0" applyFont="1" applyFill="1" applyBorder="1" applyAlignment="1">
      <alignment/>
    </xf>
    <xf numFmtId="0" fontId="29" fillId="35" borderId="12" xfId="0" applyFont="1" applyFill="1" applyBorder="1" applyAlignment="1">
      <alignment horizontal="center" vertical="center" wrapText="1"/>
    </xf>
    <xf numFmtId="0" fontId="29" fillId="35" borderId="13" xfId="0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54" fillId="33" borderId="17" xfId="0" applyFont="1" applyFill="1" applyBorder="1" applyAlignment="1">
      <alignment/>
    </xf>
    <xf numFmtId="1" fontId="55" fillId="37" borderId="11" xfId="0" applyNumberFormat="1" applyFont="1" applyFill="1" applyBorder="1" applyAlignment="1">
      <alignment/>
    </xf>
    <xf numFmtId="1" fontId="54" fillId="37" borderId="11" xfId="0" applyNumberFormat="1" applyFont="1" applyFill="1" applyBorder="1" applyAlignment="1">
      <alignment/>
    </xf>
    <xf numFmtId="1" fontId="54" fillId="37" borderId="12" xfId="0" applyNumberFormat="1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0" fontId="55" fillId="33" borderId="18" xfId="0" applyFont="1" applyFill="1" applyBorder="1" applyAlignment="1">
      <alignment/>
    </xf>
    <xf numFmtId="0" fontId="54" fillId="33" borderId="18" xfId="0" applyFont="1" applyFill="1" applyBorder="1" applyAlignment="1">
      <alignment/>
    </xf>
    <xf numFmtId="0" fontId="54" fillId="33" borderId="19" xfId="0" applyFont="1" applyFill="1" applyBorder="1" applyAlignment="1">
      <alignment/>
    </xf>
    <xf numFmtId="0" fontId="55" fillId="37" borderId="11" xfId="0" applyFont="1" applyFill="1" applyBorder="1" applyAlignment="1">
      <alignment horizontal="right"/>
    </xf>
    <xf numFmtId="0" fontId="54" fillId="37" borderId="11" xfId="0" applyFont="1" applyFill="1" applyBorder="1" applyAlignment="1">
      <alignment horizontal="right"/>
    </xf>
    <xf numFmtId="0" fontId="54" fillId="37" borderId="12" xfId="0" applyFont="1" applyFill="1" applyBorder="1" applyAlignment="1">
      <alignment/>
    </xf>
    <xf numFmtId="0" fontId="54" fillId="37" borderId="11" xfId="0" applyFont="1" applyFill="1" applyBorder="1" applyAlignment="1">
      <alignment/>
    </xf>
    <xf numFmtId="0" fontId="55" fillId="37" borderId="11" xfId="0" applyFont="1" applyFill="1" applyBorder="1" applyAlignment="1">
      <alignment/>
    </xf>
    <xf numFmtId="0" fontId="54" fillId="37" borderId="11" xfId="0" applyFont="1" applyFill="1" applyBorder="1" applyAlignment="1">
      <alignment/>
    </xf>
    <xf numFmtId="0" fontId="54" fillId="37" borderId="12" xfId="0" applyFont="1" applyFill="1" applyBorder="1" applyAlignment="1">
      <alignment/>
    </xf>
    <xf numFmtId="4" fontId="54" fillId="38" borderId="11" xfId="0" applyNumberFormat="1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28" fillId="0" borderId="11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0" fontId="54" fillId="38" borderId="20" xfId="0" applyFont="1" applyFill="1" applyBorder="1" applyAlignment="1">
      <alignment horizontal="left" vertical="center" wrapText="1"/>
    </xf>
    <xf numFmtId="0" fontId="54" fillId="0" borderId="18" xfId="0" applyFont="1" applyBorder="1" applyAlignment="1">
      <alignment/>
    </xf>
    <xf numFmtId="0" fontId="54" fillId="38" borderId="21" xfId="0" applyFont="1" applyFill="1" applyBorder="1" applyAlignment="1">
      <alignment horizontal="left" vertical="center" wrapText="1"/>
    </xf>
    <xf numFmtId="0" fontId="54" fillId="0" borderId="17" xfId="0" applyFont="1" applyBorder="1" applyAlignment="1">
      <alignment/>
    </xf>
    <xf numFmtId="0" fontId="54" fillId="0" borderId="15" xfId="0" applyFont="1" applyBorder="1" applyAlignment="1">
      <alignment/>
    </xf>
    <xf numFmtId="17" fontId="54" fillId="0" borderId="11" xfId="0" applyNumberFormat="1" applyFont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zoomScaleSheetLayoutView="100" zoomScalePageLayoutView="0" workbookViewId="0" topLeftCell="A1">
      <selection activeCell="B4" sqref="B4:AB4"/>
    </sheetView>
  </sheetViews>
  <sheetFormatPr defaultColWidth="9.140625" defaultRowHeight="15"/>
  <cols>
    <col min="1" max="1" width="5.140625" style="0" customWidth="1"/>
    <col min="2" max="2" width="44.421875" style="20" customWidth="1"/>
    <col min="3" max="3" width="10.140625" style="0" customWidth="1"/>
    <col min="4" max="25" width="7.7109375" style="0" customWidth="1"/>
    <col min="27" max="27" width="9.140625" style="0" customWidth="1"/>
  </cols>
  <sheetData>
    <row r="1" spans="1:28" ht="19.5" customHeight="1">
      <c r="A1" s="21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15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6"/>
      <c r="AA2" s="96"/>
      <c r="AB2" s="97"/>
    </row>
    <row r="3" spans="1:28" ht="15" customHeight="1">
      <c r="A3" s="24"/>
      <c r="B3" s="25"/>
      <c r="C3" s="26" t="s">
        <v>0</v>
      </c>
      <c r="D3" s="26">
        <v>1990</v>
      </c>
      <c r="E3" s="26">
        <v>1995</v>
      </c>
      <c r="F3" s="26">
        <v>2000</v>
      </c>
      <c r="G3" s="26">
        <v>2001</v>
      </c>
      <c r="H3" s="26">
        <v>2002</v>
      </c>
      <c r="I3" s="26">
        <v>2003</v>
      </c>
      <c r="J3" s="26">
        <v>2004</v>
      </c>
      <c r="K3" s="26">
        <v>2005</v>
      </c>
      <c r="L3" s="26">
        <v>2006</v>
      </c>
      <c r="M3" s="26">
        <v>2007</v>
      </c>
      <c r="N3" s="26">
        <v>2008</v>
      </c>
      <c r="O3" s="26">
        <v>2009</v>
      </c>
      <c r="P3" s="26">
        <v>2010</v>
      </c>
      <c r="Q3" s="26">
        <v>2011</v>
      </c>
      <c r="R3" s="26">
        <v>2012</v>
      </c>
      <c r="S3" s="27">
        <v>2013</v>
      </c>
      <c r="T3" s="28">
        <v>2014</v>
      </c>
      <c r="U3" s="28">
        <v>2015</v>
      </c>
      <c r="V3" s="29">
        <v>2016</v>
      </c>
      <c r="W3" s="28">
        <v>2017</v>
      </c>
      <c r="X3" s="28">
        <v>2018</v>
      </c>
      <c r="Y3" s="28">
        <v>2019</v>
      </c>
      <c r="Z3" s="28">
        <v>2020</v>
      </c>
      <c r="AA3" s="28">
        <v>2021</v>
      </c>
      <c r="AB3" s="28">
        <v>2022</v>
      </c>
    </row>
    <row r="4" spans="1:28" ht="15">
      <c r="A4" s="24"/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</row>
    <row r="5" spans="1:28" ht="30" customHeight="1">
      <c r="A5" s="33">
        <v>1</v>
      </c>
      <c r="B5" s="34" t="s">
        <v>2</v>
      </c>
      <c r="C5" s="35" t="s">
        <v>13</v>
      </c>
      <c r="D5" s="36">
        <v>317.7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8"/>
    </row>
    <row r="6" spans="1:28" ht="17.25" customHeight="1">
      <c r="A6" s="33">
        <v>2</v>
      </c>
      <c r="B6" s="39" t="s">
        <v>3</v>
      </c>
      <c r="C6" s="40" t="s">
        <v>13</v>
      </c>
      <c r="D6" s="41">
        <v>372</v>
      </c>
      <c r="E6" s="41">
        <v>256</v>
      </c>
      <c r="F6" s="41">
        <v>337</v>
      </c>
      <c r="G6" s="41">
        <v>337</v>
      </c>
      <c r="H6" s="41">
        <v>398</v>
      </c>
      <c r="I6" s="41">
        <v>380</v>
      </c>
      <c r="J6" s="41">
        <v>344</v>
      </c>
      <c r="K6" s="41">
        <v>303</v>
      </c>
      <c r="L6" s="41">
        <v>343</v>
      </c>
      <c r="M6" s="41">
        <v>314</v>
      </c>
      <c r="N6" s="41">
        <v>266</v>
      </c>
      <c r="O6" s="41">
        <v>352</v>
      </c>
      <c r="P6" s="41">
        <v>328</v>
      </c>
      <c r="Q6" s="41">
        <v>331</v>
      </c>
      <c r="R6" s="42">
        <v>285</v>
      </c>
      <c r="S6" s="43">
        <v>392</v>
      </c>
      <c r="T6" s="44">
        <v>274</v>
      </c>
      <c r="U6" s="45">
        <v>377</v>
      </c>
      <c r="V6" s="43">
        <v>439.6</v>
      </c>
      <c r="W6" s="44">
        <v>303.7</v>
      </c>
      <c r="X6" s="44">
        <v>323.2</v>
      </c>
      <c r="Y6" s="44">
        <v>297.4</v>
      </c>
      <c r="Z6" s="44">
        <v>270.7</v>
      </c>
      <c r="AA6" s="46">
        <v>271.5</v>
      </c>
      <c r="AB6" s="46">
        <v>311.2</v>
      </c>
    </row>
    <row r="7" spans="1:28" ht="30" customHeight="1">
      <c r="A7" s="33">
        <v>3</v>
      </c>
      <c r="B7" s="47" t="s">
        <v>36</v>
      </c>
      <c r="C7" s="40" t="s">
        <v>4</v>
      </c>
      <c r="D7" s="48">
        <f>D6/D5*100</f>
        <v>117.09159584513694</v>
      </c>
      <c r="E7" s="48">
        <f>E6/D5*100</f>
        <v>80.57916273213725</v>
      </c>
      <c r="F7" s="48">
        <f>F6/D5*100</f>
        <v>106.07491344035253</v>
      </c>
      <c r="G7" s="48">
        <f>G6/D5*100</f>
        <v>106.07491344035253</v>
      </c>
      <c r="H7" s="48">
        <f>H6/D5*100</f>
        <v>125.27541706011962</v>
      </c>
      <c r="I7" s="48">
        <f>I6/D5*100</f>
        <v>119.60969468051621</v>
      </c>
      <c r="J7" s="48">
        <f>J6/D5*100</f>
        <v>108.27824992130941</v>
      </c>
      <c r="K7" s="48">
        <f>K6/D5*100</f>
        <v>95.37299338999055</v>
      </c>
      <c r="L7" s="48">
        <f>L6/D5*100</f>
        <v>107.96348756688701</v>
      </c>
      <c r="M7" s="48">
        <f>M6/D5*100</f>
        <v>98.83537928863709</v>
      </c>
      <c r="N7" s="48">
        <f>N6/D5*100</f>
        <v>83.72678627636135</v>
      </c>
      <c r="O7" s="48">
        <f>O6/D5*100</f>
        <v>110.79634875668872</v>
      </c>
      <c r="P7" s="48">
        <f>P6/D5*100</f>
        <v>103.24205225055083</v>
      </c>
      <c r="Q7" s="48">
        <f>Q6/D5*100</f>
        <v>104.18633931381807</v>
      </c>
      <c r="R7" s="49">
        <f>R6/D5*100</f>
        <v>89.70727101038716</v>
      </c>
      <c r="S7" s="50">
        <f>S6/D5*100</f>
        <v>123.38684293358514</v>
      </c>
      <c r="T7" s="51">
        <f>T6/D5*100</f>
        <v>86.24488511174064</v>
      </c>
      <c r="U7" s="52">
        <f>U6/D5*100</f>
        <v>118.66540761724897</v>
      </c>
      <c r="V7" s="50">
        <f>V6/D5*100</f>
        <v>138.36953100409193</v>
      </c>
      <c r="W7" s="51">
        <f>W6/D5*100</f>
        <v>95.59332703808624</v>
      </c>
      <c r="X7" s="51">
        <f>X6/D5*100</f>
        <v>101.73119294932327</v>
      </c>
      <c r="Y7" s="51">
        <f>Y6/D5*100</f>
        <v>93.61032420522506</v>
      </c>
      <c r="Z7" s="51">
        <f>Z6/D5*100</f>
        <v>85.20616934214668</v>
      </c>
      <c r="AA7" s="51">
        <v>85</v>
      </c>
      <c r="AB7" s="51">
        <f>AB6*100/D5</f>
        <v>97.95404469625433</v>
      </c>
    </row>
    <row r="8" spans="1:28" ht="30" customHeight="1">
      <c r="A8" s="33">
        <v>4</v>
      </c>
      <c r="B8" s="39" t="s">
        <v>8</v>
      </c>
      <c r="C8" s="40" t="s">
        <v>13</v>
      </c>
      <c r="D8" s="53">
        <v>64</v>
      </c>
      <c r="E8" s="53">
        <v>39</v>
      </c>
      <c r="F8" s="53">
        <v>49</v>
      </c>
      <c r="G8" s="53">
        <v>54</v>
      </c>
      <c r="H8" s="53">
        <v>53</v>
      </c>
      <c r="I8" s="53">
        <v>65</v>
      </c>
      <c r="J8" s="53">
        <v>45</v>
      </c>
      <c r="K8" s="53">
        <v>40</v>
      </c>
      <c r="L8" s="53">
        <v>43</v>
      </c>
      <c r="M8" s="53">
        <v>51</v>
      </c>
      <c r="N8" s="53">
        <v>36</v>
      </c>
      <c r="O8" s="53">
        <v>45</v>
      </c>
      <c r="P8" s="53">
        <v>42</v>
      </c>
      <c r="Q8" s="53">
        <v>50</v>
      </c>
      <c r="R8" s="54">
        <v>40</v>
      </c>
      <c r="S8" s="55">
        <v>57</v>
      </c>
      <c r="T8" s="56">
        <v>192</v>
      </c>
      <c r="U8" s="56">
        <v>48</v>
      </c>
      <c r="V8" s="55">
        <v>63.2</v>
      </c>
      <c r="W8" s="56">
        <v>38.8</v>
      </c>
      <c r="X8" s="56">
        <v>44.4</v>
      </c>
      <c r="Y8" s="56">
        <v>38.1</v>
      </c>
      <c r="Z8" s="56">
        <v>34.2</v>
      </c>
      <c r="AA8" s="56">
        <v>44.3</v>
      </c>
      <c r="AB8" s="56">
        <v>51.2</v>
      </c>
    </row>
    <row r="9" spans="1:28" ht="30" customHeight="1">
      <c r="A9" s="33">
        <v>5</v>
      </c>
      <c r="B9" s="57" t="s">
        <v>9</v>
      </c>
      <c r="C9" s="58" t="s">
        <v>13</v>
      </c>
      <c r="D9" s="59">
        <v>10</v>
      </c>
      <c r="E9" s="59">
        <v>8</v>
      </c>
      <c r="F9" s="59">
        <v>14</v>
      </c>
      <c r="G9" s="59">
        <v>19</v>
      </c>
      <c r="H9" s="59">
        <v>10</v>
      </c>
      <c r="I9" s="59">
        <v>14</v>
      </c>
      <c r="J9" s="59">
        <v>14</v>
      </c>
      <c r="K9" s="59">
        <v>7</v>
      </c>
      <c r="L9" s="59">
        <v>11</v>
      </c>
      <c r="M9" s="59">
        <v>10</v>
      </c>
      <c r="N9" s="59">
        <v>11</v>
      </c>
      <c r="O9" s="59">
        <v>20</v>
      </c>
      <c r="P9" s="59">
        <v>9</v>
      </c>
      <c r="Q9" s="59">
        <v>9</v>
      </c>
      <c r="R9" s="60">
        <v>11</v>
      </c>
      <c r="S9" s="61">
        <v>18</v>
      </c>
      <c r="T9" s="62">
        <v>3</v>
      </c>
      <c r="U9" s="62">
        <v>19</v>
      </c>
      <c r="V9" s="61">
        <v>10.3</v>
      </c>
      <c r="W9" s="62">
        <v>14.3</v>
      </c>
      <c r="X9" s="62">
        <v>10.6</v>
      </c>
      <c r="Y9" s="62">
        <v>18.1</v>
      </c>
      <c r="Z9" s="62">
        <v>10.2</v>
      </c>
      <c r="AA9" s="46">
        <v>12.9</v>
      </c>
      <c r="AB9" s="46">
        <v>10.2</v>
      </c>
    </row>
    <row r="10" spans="1:28" ht="15" customHeight="1">
      <c r="A10" s="33"/>
      <c r="B10" s="63" t="s">
        <v>35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5"/>
    </row>
    <row r="11" spans="1:28" ht="30" customHeight="1">
      <c r="A11" s="33">
        <v>6</v>
      </c>
      <c r="B11" s="34" t="s">
        <v>2</v>
      </c>
      <c r="C11" s="35" t="s">
        <v>13</v>
      </c>
      <c r="D11" s="36">
        <v>318.7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8"/>
    </row>
    <row r="12" spans="1:28" ht="17.25" customHeight="1">
      <c r="A12" s="33">
        <v>7</v>
      </c>
      <c r="B12" s="39" t="s">
        <v>3</v>
      </c>
      <c r="C12" s="40" t="s">
        <v>13</v>
      </c>
      <c r="D12" s="66">
        <v>407</v>
      </c>
      <c r="E12" s="66">
        <v>362</v>
      </c>
      <c r="F12" s="66">
        <v>321</v>
      </c>
      <c r="G12" s="66">
        <v>372</v>
      </c>
      <c r="H12" s="66">
        <v>377</v>
      </c>
      <c r="I12" s="66">
        <v>316</v>
      </c>
      <c r="J12" s="66">
        <v>361</v>
      </c>
      <c r="K12" s="66">
        <v>290</v>
      </c>
      <c r="L12" s="66">
        <v>343</v>
      </c>
      <c r="M12" s="66">
        <v>304</v>
      </c>
      <c r="N12" s="66">
        <v>363</v>
      </c>
      <c r="O12" s="66">
        <v>347</v>
      </c>
      <c r="P12" s="66">
        <v>251</v>
      </c>
      <c r="Q12" s="66">
        <v>319</v>
      </c>
      <c r="R12" s="66">
        <v>294</v>
      </c>
      <c r="S12" s="67">
        <v>489</v>
      </c>
      <c r="T12" s="68">
        <v>344</v>
      </c>
      <c r="U12" s="68">
        <v>396</v>
      </c>
      <c r="V12" s="67">
        <v>417.4</v>
      </c>
      <c r="W12" s="68">
        <v>255.2</v>
      </c>
      <c r="X12" s="68">
        <v>429.3</v>
      </c>
      <c r="Y12" s="68">
        <v>331.9</v>
      </c>
      <c r="Z12" s="68">
        <v>460.6</v>
      </c>
      <c r="AA12" s="69">
        <v>332.3</v>
      </c>
      <c r="AB12" s="69">
        <v>268.5</v>
      </c>
    </row>
    <row r="13" spans="1:28" ht="30" customHeight="1">
      <c r="A13" s="33">
        <v>8</v>
      </c>
      <c r="B13" s="47" t="s">
        <v>37</v>
      </c>
      <c r="C13" s="40" t="s">
        <v>4</v>
      </c>
      <c r="D13" s="70">
        <f>D12/D11*100</f>
        <v>127.70630687166616</v>
      </c>
      <c r="E13" s="70">
        <f>E12/D11*100</f>
        <v>113.58644493253844</v>
      </c>
      <c r="F13" s="70">
        <f>F12/D11*100</f>
        <v>100.7216818324443</v>
      </c>
      <c r="G13" s="70">
        <f>G12/D11*100</f>
        <v>116.72419203012238</v>
      </c>
      <c r="H13" s="70">
        <f>H12/D11*100</f>
        <v>118.29306557891435</v>
      </c>
      <c r="I13" s="70">
        <f>I12/D11*100</f>
        <v>99.15280828365233</v>
      </c>
      <c r="J13" s="70">
        <f>J12/D11*100</f>
        <v>113.27267022278005</v>
      </c>
      <c r="K13" s="70">
        <f>K12/D11*100</f>
        <v>90.9946658299341</v>
      </c>
      <c r="L13" s="70">
        <f>L12/D11*100</f>
        <v>107.62472544712895</v>
      </c>
      <c r="M13" s="70">
        <f>M12/D11*100</f>
        <v>95.38751176655163</v>
      </c>
      <c r="N13" s="70">
        <f>N12/D11*100</f>
        <v>113.90021964229685</v>
      </c>
      <c r="O13" s="70">
        <f>O12/D11*100</f>
        <v>108.87982428616255</v>
      </c>
      <c r="P13" s="70">
        <f>P12/D11*100</f>
        <v>78.75745214935677</v>
      </c>
      <c r="Q13" s="70">
        <f>Q12/D11*100</f>
        <v>100.09413241292752</v>
      </c>
      <c r="R13" s="71">
        <f>R12/D11*100</f>
        <v>92.24976466896769</v>
      </c>
      <c r="S13" s="72">
        <f>S12/D11*100</f>
        <v>153.43583307185443</v>
      </c>
      <c r="T13" s="71">
        <f>T12/D11*100</f>
        <v>107.93850015688736</v>
      </c>
      <c r="U13" s="71">
        <f>U12/D11*100</f>
        <v>124.25478506432381</v>
      </c>
      <c r="V13" s="72">
        <f>V12/D11*100</f>
        <v>130.96956385315343</v>
      </c>
      <c r="W13" s="71">
        <f>W12/D11*100</f>
        <v>80.07530593034201</v>
      </c>
      <c r="X13" s="71">
        <f>X12/D11*100</f>
        <v>134.70348289927833</v>
      </c>
      <c r="Y13" s="71">
        <f>Y12/D11*100</f>
        <v>104.14182616881078</v>
      </c>
      <c r="Z13" s="71">
        <f>Z12/D11*100</f>
        <v>144.52463131471603</v>
      </c>
      <c r="AA13" s="51">
        <v>104</v>
      </c>
      <c r="AB13" s="51">
        <f>AB12*100/D11</f>
        <v>84.24850957012865</v>
      </c>
    </row>
    <row r="14" spans="1:28" ht="30" customHeight="1">
      <c r="A14" s="33">
        <v>9</v>
      </c>
      <c r="B14" s="39" t="s">
        <v>8</v>
      </c>
      <c r="C14" s="40" t="s">
        <v>13</v>
      </c>
      <c r="D14" s="73">
        <v>149</v>
      </c>
      <c r="E14" s="73">
        <v>71</v>
      </c>
      <c r="F14" s="73">
        <v>83</v>
      </c>
      <c r="G14" s="73">
        <v>70</v>
      </c>
      <c r="H14" s="73">
        <v>72</v>
      </c>
      <c r="I14" s="73">
        <v>60</v>
      </c>
      <c r="J14" s="73">
        <v>65</v>
      </c>
      <c r="K14" s="73">
        <v>52</v>
      </c>
      <c r="L14" s="73">
        <v>53</v>
      </c>
      <c r="M14" s="73">
        <v>58</v>
      </c>
      <c r="N14" s="73">
        <v>69</v>
      </c>
      <c r="O14" s="73">
        <v>87</v>
      </c>
      <c r="P14" s="73">
        <v>39</v>
      </c>
      <c r="Q14" s="73">
        <v>109</v>
      </c>
      <c r="R14" s="74">
        <v>60</v>
      </c>
      <c r="S14" s="75">
        <v>113</v>
      </c>
      <c r="T14" s="74">
        <v>71</v>
      </c>
      <c r="U14" s="74">
        <v>113</v>
      </c>
      <c r="V14" s="75">
        <v>105.1</v>
      </c>
      <c r="W14" s="74">
        <v>34.6</v>
      </c>
      <c r="X14" s="74">
        <v>73.6</v>
      </c>
      <c r="Y14" s="74">
        <v>63.7</v>
      </c>
      <c r="Z14" s="74">
        <v>96.3</v>
      </c>
      <c r="AA14" s="74">
        <v>52.6</v>
      </c>
      <c r="AB14" s="74">
        <v>47</v>
      </c>
    </row>
    <row r="15" spans="1:28" ht="30" customHeight="1">
      <c r="A15" s="33">
        <v>10</v>
      </c>
      <c r="B15" s="57" t="s">
        <v>9</v>
      </c>
      <c r="C15" s="58" t="s">
        <v>13</v>
      </c>
      <c r="D15" s="76">
        <v>10</v>
      </c>
      <c r="E15" s="76">
        <v>5</v>
      </c>
      <c r="F15" s="76">
        <v>11</v>
      </c>
      <c r="G15" s="76">
        <v>5</v>
      </c>
      <c r="H15" s="76">
        <v>6</v>
      </c>
      <c r="I15" s="76">
        <v>7</v>
      </c>
      <c r="J15" s="76">
        <v>6</v>
      </c>
      <c r="K15" s="76">
        <v>4</v>
      </c>
      <c r="L15" s="76">
        <v>9</v>
      </c>
      <c r="M15" s="76">
        <v>7</v>
      </c>
      <c r="N15" s="76">
        <v>5</v>
      </c>
      <c r="O15" s="76">
        <v>9</v>
      </c>
      <c r="P15" s="76">
        <v>6</v>
      </c>
      <c r="Q15" s="76">
        <v>3</v>
      </c>
      <c r="R15" s="77">
        <v>2</v>
      </c>
      <c r="S15" s="78">
        <v>17</v>
      </c>
      <c r="T15" s="77">
        <v>3</v>
      </c>
      <c r="U15" s="77">
        <v>9</v>
      </c>
      <c r="V15" s="78">
        <v>3.9</v>
      </c>
      <c r="W15" s="77">
        <v>5.9</v>
      </c>
      <c r="X15" s="77">
        <v>7.8</v>
      </c>
      <c r="Y15" s="77">
        <v>10.4</v>
      </c>
      <c r="Z15" s="77">
        <v>7.3</v>
      </c>
      <c r="AA15" s="69">
        <v>4.3</v>
      </c>
      <c r="AB15" s="69">
        <v>7.1</v>
      </c>
    </row>
    <row r="16" spans="1:28" ht="15" customHeight="1">
      <c r="A16" s="33"/>
      <c r="B16" s="63" t="s">
        <v>12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5"/>
    </row>
    <row r="17" spans="1:28" ht="30" customHeight="1">
      <c r="A17" s="33">
        <v>11</v>
      </c>
      <c r="B17" s="34" t="s">
        <v>5</v>
      </c>
      <c r="C17" s="35" t="s">
        <v>13</v>
      </c>
      <c r="D17" s="36">
        <v>661.7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8"/>
    </row>
    <row r="18" spans="1:28" ht="18" customHeight="1">
      <c r="A18" s="33">
        <v>12</v>
      </c>
      <c r="B18" s="39" t="s">
        <v>3</v>
      </c>
      <c r="C18" s="40" t="s">
        <v>13</v>
      </c>
      <c r="D18" s="41">
        <v>657</v>
      </c>
      <c r="E18" s="41">
        <v>485</v>
      </c>
      <c r="F18" s="41">
        <v>638</v>
      </c>
      <c r="G18" s="41">
        <v>611</v>
      </c>
      <c r="H18" s="41">
        <v>935</v>
      </c>
      <c r="I18" s="41">
        <v>943</v>
      </c>
      <c r="J18" s="41">
        <v>741</v>
      </c>
      <c r="K18" s="41">
        <v>607</v>
      </c>
      <c r="L18" s="41">
        <v>724</v>
      </c>
      <c r="M18" s="41">
        <v>651</v>
      </c>
      <c r="N18" s="41">
        <v>531</v>
      </c>
      <c r="O18" s="41">
        <v>751</v>
      </c>
      <c r="P18" s="41">
        <v>765</v>
      </c>
      <c r="Q18" s="41">
        <v>680</v>
      </c>
      <c r="R18" s="41">
        <v>499</v>
      </c>
      <c r="S18" s="43">
        <v>718</v>
      </c>
      <c r="T18" s="44">
        <v>625</v>
      </c>
      <c r="U18" s="44">
        <v>671</v>
      </c>
      <c r="V18" s="43">
        <v>1012</v>
      </c>
      <c r="W18" s="44">
        <v>685.1</v>
      </c>
      <c r="X18" s="44">
        <v>620.8</v>
      </c>
      <c r="Y18" s="44">
        <v>660.1</v>
      </c>
      <c r="Z18" s="44">
        <v>510</v>
      </c>
      <c r="AA18" s="46">
        <v>488</v>
      </c>
      <c r="AB18" s="46">
        <v>640.3</v>
      </c>
    </row>
    <row r="19" spans="1:28" ht="30" customHeight="1">
      <c r="A19" s="33">
        <v>13</v>
      </c>
      <c r="B19" s="47" t="s">
        <v>38</v>
      </c>
      <c r="C19" s="40" t="s">
        <v>4</v>
      </c>
      <c r="D19" s="79">
        <v>99</v>
      </c>
      <c r="E19" s="79">
        <v>73</v>
      </c>
      <c r="F19" s="79">
        <v>96</v>
      </c>
      <c r="G19" s="79">
        <v>92</v>
      </c>
      <c r="H19" s="79">
        <v>141</v>
      </c>
      <c r="I19" s="79">
        <v>142</v>
      </c>
      <c r="J19" s="79">
        <v>112</v>
      </c>
      <c r="K19" s="79">
        <v>92</v>
      </c>
      <c r="L19" s="79">
        <v>109</v>
      </c>
      <c r="M19" s="79">
        <v>98</v>
      </c>
      <c r="N19" s="79">
        <v>80</v>
      </c>
      <c r="O19" s="79">
        <v>113</v>
      </c>
      <c r="P19" s="79">
        <v>116</v>
      </c>
      <c r="Q19" s="79">
        <v>103</v>
      </c>
      <c r="R19" s="80">
        <v>75</v>
      </c>
      <c r="S19" s="81">
        <v>108</v>
      </c>
      <c r="T19" s="82">
        <v>94</v>
      </c>
      <c r="U19" s="82">
        <v>101</v>
      </c>
      <c r="V19" s="81">
        <v>153</v>
      </c>
      <c r="W19" s="82">
        <v>104</v>
      </c>
      <c r="X19" s="82">
        <v>94</v>
      </c>
      <c r="Y19" s="51">
        <f>Y18/D17*100</f>
        <v>99.75819857941664</v>
      </c>
      <c r="Z19" s="51">
        <f>Z18/D17*100</f>
        <v>77.0742028109415</v>
      </c>
      <c r="AA19" s="51">
        <f>AA18*100/D17</f>
        <v>73.7494332779205</v>
      </c>
      <c r="AB19" s="51">
        <f>AB18*100/D17</f>
        <v>96.76590599969774</v>
      </c>
    </row>
    <row r="20" spans="1:28" ht="30" customHeight="1">
      <c r="A20" s="33">
        <v>14</v>
      </c>
      <c r="B20" s="39" t="s">
        <v>8</v>
      </c>
      <c r="C20" s="40" t="s">
        <v>13</v>
      </c>
      <c r="D20" s="53">
        <v>119</v>
      </c>
      <c r="E20" s="53">
        <v>90</v>
      </c>
      <c r="F20" s="53">
        <v>145</v>
      </c>
      <c r="G20" s="53">
        <v>116</v>
      </c>
      <c r="H20" s="53">
        <v>177</v>
      </c>
      <c r="I20" s="53">
        <v>131</v>
      </c>
      <c r="J20" s="53">
        <v>124</v>
      </c>
      <c r="K20" s="53">
        <v>150</v>
      </c>
      <c r="L20" s="53">
        <v>139</v>
      </c>
      <c r="M20" s="53">
        <v>164</v>
      </c>
      <c r="N20" s="53">
        <v>107</v>
      </c>
      <c r="O20" s="53">
        <v>222</v>
      </c>
      <c r="P20" s="53">
        <v>127</v>
      </c>
      <c r="Q20" s="53">
        <v>98</v>
      </c>
      <c r="R20" s="54">
        <v>76</v>
      </c>
      <c r="S20" s="55">
        <v>173</v>
      </c>
      <c r="T20" s="56">
        <v>139</v>
      </c>
      <c r="U20" s="56">
        <v>112</v>
      </c>
      <c r="V20" s="55">
        <v>214.2</v>
      </c>
      <c r="W20" s="56">
        <v>216.7</v>
      </c>
      <c r="X20" s="56">
        <v>119.2</v>
      </c>
      <c r="Y20" s="56">
        <v>167.3</v>
      </c>
      <c r="Z20" s="56">
        <v>138.8</v>
      </c>
      <c r="AA20" s="56">
        <v>111.6</v>
      </c>
      <c r="AB20" s="56">
        <v>165.7</v>
      </c>
    </row>
    <row r="21" spans="1:28" ht="30" customHeight="1">
      <c r="A21" s="33">
        <v>15</v>
      </c>
      <c r="B21" s="57" t="s">
        <v>39</v>
      </c>
      <c r="C21" s="58" t="s">
        <v>13</v>
      </c>
      <c r="D21" s="59">
        <v>2</v>
      </c>
      <c r="E21" s="59">
        <v>1</v>
      </c>
      <c r="F21" s="59">
        <v>27</v>
      </c>
      <c r="G21" s="59">
        <v>15</v>
      </c>
      <c r="H21" s="59">
        <v>25</v>
      </c>
      <c r="I21" s="59">
        <v>10</v>
      </c>
      <c r="J21" s="59">
        <v>13</v>
      </c>
      <c r="K21" s="59">
        <v>4</v>
      </c>
      <c r="L21" s="59">
        <v>0</v>
      </c>
      <c r="M21" s="59">
        <v>17</v>
      </c>
      <c r="N21" s="59">
        <v>8</v>
      </c>
      <c r="O21" s="59">
        <v>13</v>
      </c>
      <c r="P21" s="59">
        <v>25</v>
      </c>
      <c r="Q21" s="59">
        <v>10</v>
      </c>
      <c r="R21" s="60">
        <v>0</v>
      </c>
      <c r="S21" s="61">
        <v>14</v>
      </c>
      <c r="T21" s="62">
        <v>0</v>
      </c>
      <c r="U21" s="62">
        <v>6</v>
      </c>
      <c r="V21" s="61">
        <v>0.4</v>
      </c>
      <c r="W21" s="62">
        <v>10</v>
      </c>
      <c r="X21" s="62">
        <v>17.4</v>
      </c>
      <c r="Y21" s="62">
        <v>21.6</v>
      </c>
      <c r="Z21" s="62">
        <v>8.7</v>
      </c>
      <c r="AA21" s="46">
        <v>1.6</v>
      </c>
      <c r="AB21" s="46">
        <v>2.8</v>
      </c>
    </row>
    <row r="22" spans="1:28" ht="15" customHeight="1">
      <c r="A22" s="33"/>
      <c r="B22" s="63" t="s">
        <v>10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5"/>
    </row>
    <row r="23" spans="1:28" ht="32.25" customHeight="1">
      <c r="A23" s="33">
        <v>16</v>
      </c>
      <c r="B23" s="34" t="s">
        <v>2</v>
      </c>
      <c r="C23" s="35" t="s">
        <v>13</v>
      </c>
      <c r="D23" s="36">
        <v>874.4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8"/>
    </row>
    <row r="24" spans="1:28" ht="18" customHeight="1">
      <c r="A24" s="33">
        <v>17</v>
      </c>
      <c r="B24" s="39" t="s">
        <v>6</v>
      </c>
      <c r="C24" s="40" t="s">
        <v>13</v>
      </c>
      <c r="D24" s="66">
        <v>828</v>
      </c>
      <c r="E24" s="66">
        <v>702</v>
      </c>
      <c r="F24" s="66">
        <v>966</v>
      </c>
      <c r="G24" s="66">
        <v>824</v>
      </c>
      <c r="H24" s="66">
        <v>876</v>
      </c>
      <c r="I24" s="66">
        <v>1211</v>
      </c>
      <c r="J24" s="66">
        <v>795</v>
      </c>
      <c r="K24" s="66">
        <v>931</v>
      </c>
      <c r="L24" s="66">
        <v>861</v>
      </c>
      <c r="M24" s="66">
        <v>810</v>
      </c>
      <c r="N24" s="66">
        <v>698</v>
      </c>
      <c r="O24" s="66">
        <v>1014</v>
      </c>
      <c r="P24" s="66">
        <v>983</v>
      </c>
      <c r="Q24" s="66">
        <v>933</v>
      </c>
      <c r="R24" s="68">
        <v>668</v>
      </c>
      <c r="S24" s="67">
        <v>810</v>
      </c>
      <c r="T24" s="67">
        <v>711</v>
      </c>
      <c r="U24" s="68">
        <v>908</v>
      </c>
      <c r="V24" s="67">
        <v>1239.4</v>
      </c>
      <c r="W24" s="68">
        <v>683.7</v>
      </c>
      <c r="X24" s="68">
        <v>1023.5</v>
      </c>
      <c r="Y24" s="68">
        <v>827.8</v>
      </c>
      <c r="Z24" s="68">
        <v>671.7</v>
      </c>
      <c r="AA24" s="46">
        <v>722</v>
      </c>
      <c r="AB24" s="46">
        <v>853.5</v>
      </c>
    </row>
    <row r="25" spans="1:28" ht="30" customHeight="1">
      <c r="A25" s="33">
        <v>18</v>
      </c>
      <c r="B25" s="47" t="s">
        <v>40</v>
      </c>
      <c r="C25" s="40" t="s">
        <v>4</v>
      </c>
      <c r="D25" s="83">
        <v>96</v>
      </c>
      <c r="E25" s="83">
        <v>81</v>
      </c>
      <c r="F25" s="83">
        <v>112</v>
      </c>
      <c r="G25" s="83">
        <v>95</v>
      </c>
      <c r="H25" s="83">
        <v>102</v>
      </c>
      <c r="I25" s="83">
        <v>140</v>
      </c>
      <c r="J25" s="83">
        <v>92</v>
      </c>
      <c r="K25" s="83">
        <v>108</v>
      </c>
      <c r="L25" s="83">
        <v>100</v>
      </c>
      <c r="M25" s="83">
        <v>94</v>
      </c>
      <c r="N25" s="83">
        <v>81</v>
      </c>
      <c r="O25" s="83">
        <v>117</v>
      </c>
      <c r="P25" s="83">
        <v>114</v>
      </c>
      <c r="Q25" s="83">
        <v>108</v>
      </c>
      <c r="R25" s="84">
        <v>77</v>
      </c>
      <c r="S25" s="85">
        <v>94</v>
      </c>
      <c r="T25" s="85">
        <v>82</v>
      </c>
      <c r="U25" s="84">
        <v>105</v>
      </c>
      <c r="V25" s="85">
        <v>144</v>
      </c>
      <c r="W25" s="84">
        <v>80</v>
      </c>
      <c r="X25" s="84">
        <v>119</v>
      </c>
      <c r="Y25" s="71">
        <f>Y24/D23*100</f>
        <v>94.67063129002744</v>
      </c>
      <c r="Z25" s="71">
        <f>Z24/D23*100</f>
        <v>76.81838975297347</v>
      </c>
      <c r="AA25" s="51">
        <f>AA24*100/D23</f>
        <v>82.57090576395242</v>
      </c>
      <c r="AB25" s="51">
        <f>AB24*100/D23</f>
        <v>97.60978956999085</v>
      </c>
    </row>
    <row r="26" spans="1:28" ht="30" customHeight="1">
      <c r="A26" s="33">
        <v>19</v>
      </c>
      <c r="B26" s="39" t="s">
        <v>8</v>
      </c>
      <c r="C26" s="40" t="s">
        <v>13</v>
      </c>
      <c r="D26" s="73">
        <v>216</v>
      </c>
      <c r="E26" s="73">
        <v>203</v>
      </c>
      <c r="F26" s="73">
        <v>169</v>
      </c>
      <c r="G26" s="73">
        <v>157</v>
      </c>
      <c r="H26" s="73">
        <v>168</v>
      </c>
      <c r="I26" s="73">
        <v>340</v>
      </c>
      <c r="J26" s="73">
        <v>137</v>
      </c>
      <c r="K26" s="73">
        <v>208</v>
      </c>
      <c r="L26" s="73">
        <v>223</v>
      </c>
      <c r="M26" s="73">
        <v>196</v>
      </c>
      <c r="N26" s="73">
        <v>145</v>
      </c>
      <c r="O26" s="73">
        <v>166</v>
      </c>
      <c r="P26" s="73">
        <v>179</v>
      </c>
      <c r="Q26" s="73">
        <v>224</v>
      </c>
      <c r="R26" s="74">
        <v>157</v>
      </c>
      <c r="S26" s="75">
        <v>212</v>
      </c>
      <c r="T26" s="75">
        <v>127</v>
      </c>
      <c r="U26" s="74">
        <v>190</v>
      </c>
      <c r="V26" s="75">
        <v>269.6</v>
      </c>
      <c r="W26" s="74">
        <v>149.5</v>
      </c>
      <c r="X26" s="74">
        <v>184.7</v>
      </c>
      <c r="Y26" s="74">
        <v>207.1</v>
      </c>
      <c r="Z26" s="74">
        <v>134.2</v>
      </c>
      <c r="AA26" s="56">
        <v>125.5</v>
      </c>
      <c r="AB26" s="56">
        <v>163.9</v>
      </c>
    </row>
    <row r="27" spans="1:28" ht="30" customHeight="1">
      <c r="A27" s="33">
        <v>20</v>
      </c>
      <c r="B27" s="57" t="s">
        <v>9</v>
      </c>
      <c r="C27" s="58" t="s">
        <v>13</v>
      </c>
      <c r="D27" s="76">
        <v>13</v>
      </c>
      <c r="E27" s="76">
        <v>6</v>
      </c>
      <c r="F27" s="76">
        <v>18</v>
      </c>
      <c r="G27" s="76">
        <v>15</v>
      </c>
      <c r="H27" s="76">
        <v>14</v>
      </c>
      <c r="I27" s="76">
        <v>12</v>
      </c>
      <c r="J27" s="76">
        <v>37</v>
      </c>
      <c r="K27" s="76">
        <v>22</v>
      </c>
      <c r="L27" s="76">
        <v>7</v>
      </c>
      <c r="M27" s="76">
        <v>6</v>
      </c>
      <c r="N27" s="76">
        <v>3</v>
      </c>
      <c r="O27" s="76">
        <v>12</v>
      </c>
      <c r="P27" s="76">
        <v>13</v>
      </c>
      <c r="Q27" s="76">
        <v>9</v>
      </c>
      <c r="R27" s="77">
        <v>20</v>
      </c>
      <c r="S27" s="78">
        <v>17</v>
      </c>
      <c r="T27" s="78">
        <v>14</v>
      </c>
      <c r="U27" s="77">
        <v>19</v>
      </c>
      <c r="V27" s="78">
        <v>11.3</v>
      </c>
      <c r="W27" s="77">
        <v>11.7</v>
      </c>
      <c r="X27" s="77">
        <v>16.6</v>
      </c>
      <c r="Y27" s="77">
        <v>15.6</v>
      </c>
      <c r="Z27" s="77">
        <v>1.8</v>
      </c>
      <c r="AA27" s="46">
        <v>6.5</v>
      </c>
      <c r="AB27" s="46">
        <v>8.2</v>
      </c>
    </row>
    <row r="28" spans="1:28" ht="45.75" customHeight="1">
      <c r="A28" s="33"/>
      <c r="B28" s="63" t="s">
        <v>11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/>
    </row>
    <row r="29" spans="1:28" ht="30" customHeight="1">
      <c r="A29" s="33">
        <v>21</v>
      </c>
      <c r="B29" s="34" t="s">
        <v>2</v>
      </c>
      <c r="C29" s="35" t="s">
        <v>13</v>
      </c>
      <c r="D29" s="36">
        <v>118.6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8"/>
    </row>
    <row r="30" spans="1:28" ht="15.75" customHeight="1">
      <c r="A30" s="33">
        <v>22</v>
      </c>
      <c r="B30" s="39" t="s">
        <v>3</v>
      </c>
      <c r="C30" s="40" t="s">
        <v>13</v>
      </c>
      <c r="D30" s="66">
        <v>145</v>
      </c>
      <c r="E30" s="66">
        <v>74</v>
      </c>
      <c r="F30" s="66">
        <v>52</v>
      </c>
      <c r="G30" s="66">
        <v>103</v>
      </c>
      <c r="H30" s="66">
        <v>144</v>
      </c>
      <c r="I30" s="66">
        <v>170</v>
      </c>
      <c r="J30" s="66">
        <v>110</v>
      </c>
      <c r="K30" s="66">
        <v>119</v>
      </c>
      <c r="L30" s="66">
        <v>61</v>
      </c>
      <c r="M30" s="66">
        <v>43</v>
      </c>
      <c r="N30" s="66">
        <v>70</v>
      </c>
      <c r="O30" s="66">
        <v>100</v>
      </c>
      <c r="P30" s="66">
        <v>32</v>
      </c>
      <c r="Q30" s="66">
        <v>52</v>
      </c>
      <c r="R30" s="68">
        <v>59</v>
      </c>
      <c r="S30" s="67">
        <v>61</v>
      </c>
      <c r="T30" s="68">
        <v>100</v>
      </c>
      <c r="U30" s="68">
        <v>137</v>
      </c>
      <c r="V30" s="67">
        <v>131</v>
      </c>
      <c r="W30" s="68">
        <v>77.1</v>
      </c>
      <c r="X30" s="68">
        <v>60.9</v>
      </c>
      <c r="Y30" s="68">
        <v>83.6</v>
      </c>
      <c r="Z30" s="68">
        <v>66.4</v>
      </c>
      <c r="AA30" s="68">
        <v>59.4</v>
      </c>
      <c r="AB30" s="68">
        <v>72.2</v>
      </c>
    </row>
    <row r="31" spans="1:28" ht="56.25" customHeight="1">
      <c r="A31" s="33">
        <v>23</v>
      </c>
      <c r="B31" s="47" t="s">
        <v>41</v>
      </c>
      <c r="C31" s="40" t="s">
        <v>4</v>
      </c>
      <c r="D31" s="83">
        <v>141</v>
      </c>
      <c r="E31" s="83">
        <v>72</v>
      </c>
      <c r="F31" s="83">
        <v>50</v>
      </c>
      <c r="G31" s="83">
        <v>100</v>
      </c>
      <c r="H31" s="83">
        <v>140</v>
      </c>
      <c r="I31" s="83">
        <v>165</v>
      </c>
      <c r="J31" s="83">
        <v>107</v>
      </c>
      <c r="K31" s="83">
        <v>116</v>
      </c>
      <c r="L31" s="83">
        <v>59</v>
      </c>
      <c r="M31" s="83">
        <v>42</v>
      </c>
      <c r="N31" s="83">
        <v>68</v>
      </c>
      <c r="O31" s="83">
        <v>97</v>
      </c>
      <c r="P31" s="83">
        <v>31</v>
      </c>
      <c r="Q31" s="83">
        <v>50</v>
      </c>
      <c r="R31" s="84">
        <v>57</v>
      </c>
      <c r="S31" s="85">
        <v>59</v>
      </c>
      <c r="T31" s="84">
        <v>97</v>
      </c>
      <c r="U31" s="84">
        <v>133</v>
      </c>
      <c r="V31" s="85">
        <v>127</v>
      </c>
      <c r="W31" s="84">
        <v>84</v>
      </c>
      <c r="X31" s="84">
        <v>103</v>
      </c>
      <c r="Y31" s="71">
        <f>Y30/D29*100</f>
        <v>70.48903878583474</v>
      </c>
      <c r="Z31" s="71">
        <f>Z30/D29*100</f>
        <v>55.986509274873534</v>
      </c>
      <c r="AA31" s="51">
        <v>50</v>
      </c>
      <c r="AB31" s="51">
        <f>AB30*100/D29</f>
        <v>60.876897133220915</v>
      </c>
    </row>
    <row r="32" spans="1:28" ht="30" customHeight="1">
      <c r="A32" s="33">
        <v>24</v>
      </c>
      <c r="B32" s="39" t="s">
        <v>8</v>
      </c>
      <c r="C32" s="40" t="s">
        <v>13</v>
      </c>
      <c r="D32" s="73">
        <v>38</v>
      </c>
      <c r="E32" s="73">
        <v>22</v>
      </c>
      <c r="F32" s="73">
        <v>14</v>
      </c>
      <c r="G32" s="73">
        <v>25</v>
      </c>
      <c r="H32" s="73">
        <v>36</v>
      </c>
      <c r="I32" s="73">
        <v>34</v>
      </c>
      <c r="J32" s="73">
        <v>35</v>
      </c>
      <c r="K32" s="73">
        <v>35</v>
      </c>
      <c r="L32" s="73">
        <v>29</v>
      </c>
      <c r="M32" s="73">
        <v>8</v>
      </c>
      <c r="N32" s="73">
        <v>25</v>
      </c>
      <c r="O32" s="73">
        <v>27</v>
      </c>
      <c r="P32" s="73">
        <v>13</v>
      </c>
      <c r="Q32" s="73">
        <v>14</v>
      </c>
      <c r="R32" s="74">
        <v>19</v>
      </c>
      <c r="S32" s="75">
        <v>23</v>
      </c>
      <c r="T32" s="74">
        <v>26</v>
      </c>
      <c r="U32" s="74">
        <v>29</v>
      </c>
      <c r="V32" s="75">
        <v>28</v>
      </c>
      <c r="W32" s="74">
        <v>17.7</v>
      </c>
      <c r="X32" s="74">
        <v>20.9</v>
      </c>
      <c r="Y32" s="74">
        <v>23.4</v>
      </c>
      <c r="Z32" s="74">
        <v>20</v>
      </c>
      <c r="AA32" s="74">
        <v>22.3</v>
      </c>
      <c r="AB32" s="74">
        <v>15</v>
      </c>
    </row>
    <row r="33" spans="1:28" ht="30" customHeight="1">
      <c r="A33" s="33">
        <v>25</v>
      </c>
      <c r="B33" s="39" t="s">
        <v>9</v>
      </c>
      <c r="C33" s="40" t="s">
        <v>13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</row>
    <row r="34" spans="1:17" ht="15.75">
      <c r="A34" s="5"/>
      <c r="B34" s="14"/>
      <c r="C34" s="3"/>
      <c r="D34" s="7"/>
      <c r="E34" s="7"/>
      <c r="F34" s="7"/>
      <c r="G34" s="7"/>
      <c r="H34" s="7"/>
      <c r="I34" s="7"/>
      <c r="J34" s="8"/>
      <c r="K34" s="9"/>
      <c r="L34" s="9"/>
      <c r="M34" s="9"/>
      <c r="N34" s="8"/>
      <c r="O34" s="9"/>
      <c r="P34" s="8"/>
      <c r="Q34" s="9"/>
    </row>
    <row r="35" spans="1:21" ht="15">
      <c r="A35" s="2"/>
      <c r="B35" s="23" t="s">
        <v>42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17" ht="15.75">
      <c r="A36" s="2"/>
      <c r="B36" s="1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5.75">
      <c r="A37" s="2"/>
      <c r="B37" s="14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5.75">
      <c r="A38" s="5"/>
      <c r="B38" s="1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5.75">
      <c r="A39" s="5"/>
      <c r="B39" s="1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5.75">
      <c r="A40" s="2"/>
      <c r="B40" s="15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5.75">
      <c r="A41" s="5"/>
      <c r="B41" s="1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5.75">
      <c r="A42" s="5"/>
      <c r="B42" s="18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5">
      <c r="A43" s="1"/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</sheetData>
  <sheetProtection/>
  <mergeCells count="13">
    <mergeCell ref="A1:AB1"/>
    <mergeCell ref="B35:U35"/>
    <mergeCell ref="B4:AB4"/>
    <mergeCell ref="D5:AB5"/>
    <mergeCell ref="B10:AB10"/>
    <mergeCell ref="D11:AB11"/>
    <mergeCell ref="Z2:AB2"/>
    <mergeCell ref="B16:AB16"/>
    <mergeCell ref="D17:AB17"/>
    <mergeCell ref="B22:AB22"/>
    <mergeCell ref="D23:AB23"/>
    <mergeCell ref="B28:AB28"/>
    <mergeCell ref="D29:AB29"/>
  </mergeCells>
  <printOptions/>
  <pageMargins left="0.25" right="0.25" top="0.75" bottom="0.75" header="0.3" footer="0.3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43.140625" style="87" customWidth="1"/>
    <col min="2" max="2" width="88.28125" style="87" customWidth="1"/>
    <col min="3" max="16384" width="9.140625" style="87" customWidth="1"/>
  </cols>
  <sheetData>
    <row r="1" spans="1:2" ht="14.25">
      <c r="A1" s="86" t="s">
        <v>14</v>
      </c>
      <c r="B1" s="24" t="s">
        <v>15</v>
      </c>
    </row>
    <row r="2" spans="1:2" ht="85.5">
      <c r="A2" s="86" t="s">
        <v>16</v>
      </c>
      <c r="B2" s="88" t="s">
        <v>17</v>
      </c>
    </row>
    <row r="3" spans="1:2" ht="42.75">
      <c r="A3" s="86" t="s">
        <v>18</v>
      </c>
      <c r="B3" s="89" t="s">
        <v>19</v>
      </c>
    </row>
    <row r="4" spans="1:2" ht="14.25">
      <c r="A4" s="86" t="s">
        <v>20</v>
      </c>
      <c r="B4" s="24" t="s">
        <v>21</v>
      </c>
    </row>
    <row r="5" spans="1:2" ht="42.75">
      <c r="A5" s="86" t="s">
        <v>22</v>
      </c>
      <c r="B5" s="89" t="s">
        <v>43</v>
      </c>
    </row>
    <row r="6" spans="1:2" ht="14.25">
      <c r="A6" s="86" t="s">
        <v>23</v>
      </c>
      <c r="B6" s="24" t="s">
        <v>24</v>
      </c>
    </row>
    <row r="7" spans="1:2" ht="142.5">
      <c r="A7" s="86" t="s">
        <v>25</v>
      </c>
      <c r="B7" s="89" t="s">
        <v>26</v>
      </c>
    </row>
    <row r="8" spans="1:2" ht="14.25">
      <c r="A8" s="86" t="s">
        <v>27</v>
      </c>
      <c r="B8" s="89" t="s">
        <v>28</v>
      </c>
    </row>
    <row r="9" spans="1:2" ht="28.5">
      <c r="A9" s="86" t="s">
        <v>29</v>
      </c>
      <c r="B9" s="24" t="s">
        <v>28</v>
      </c>
    </row>
    <row r="10" spans="1:2" ht="14.25">
      <c r="A10" s="90" t="s">
        <v>30</v>
      </c>
      <c r="B10" s="91" t="s">
        <v>28</v>
      </c>
    </row>
    <row r="11" spans="1:2" ht="14.25">
      <c r="A11" s="92"/>
      <c r="B11" s="93"/>
    </row>
    <row r="12" spans="1:2" ht="14.25">
      <c r="A12" s="92"/>
      <c r="B12" s="94"/>
    </row>
    <row r="13" spans="1:2" ht="14.25">
      <c r="A13" s="86" t="s">
        <v>31</v>
      </c>
      <c r="B13" s="95" t="s">
        <v>32</v>
      </c>
    </row>
    <row r="14" spans="1:2" ht="14.25">
      <c r="A14" s="86" t="s">
        <v>33</v>
      </c>
      <c r="B14" s="24" t="s">
        <v>34</v>
      </c>
    </row>
  </sheetData>
  <sheetProtection/>
  <mergeCells count="2">
    <mergeCell ref="A10:A12"/>
    <mergeCell ref="B10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2019-12-26T11:08:45Z</cp:lastPrinted>
  <dcterms:created xsi:type="dcterms:W3CDTF">2013-12-06T06:54:46Z</dcterms:created>
  <dcterms:modified xsi:type="dcterms:W3CDTF">2023-11-28T09:28:04Z</dcterms:modified>
  <cp:category/>
  <cp:version/>
  <cp:contentType/>
  <cp:contentStatus/>
</cp:coreProperties>
</file>